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https://moecyprus.sharepoint.com/sites/CPI-TET/Shared Documents/ΕΥΡΩΠΑΙΚΑ ΕΡΓΑ/SHERPA/"/>
    </mc:Choice>
  </mc:AlternateContent>
  <xr:revisionPtr revIDLastSave="7" documentId="8_{99B9A045-0580-4C35-920F-11C4545A008B}" xr6:coauthVersionLast="47" xr6:coauthVersionMax="47" xr10:uidLastSave="{85B1C685-9B7D-4787-A7F9-2C31F5425545}"/>
  <bookViews>
    <workbookView xWindow="-120" yWindow="-120" windowWidth="20730" windowHeight="11160" activeTab="1" xr2:uid="{00000000-000D-0000-FFFF-FFFF00000000}"/>
  </bookViews>
  <sheets>
    <sheet name="expenses" sheetId="1" r:id="rId1"/>
    <sheet name="Lookup" sheetId="2" r:id="rId2"/>
    <sheet name="ESRI_MAPINFO_SHEET" sheetId="3" state="veryHidden" r:id="rId3"/>
  </sheets>
  <definedNames>
    <definedName name="_xlnm.Print_Area" localSheetId="0">expenses!$B$1:$D$43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" l="1"/>
  <c r="D32" i="1" s="1"/>
  <c r="D33" i="1" l="1"/>
</calcChain>
</file>

<file path=xl/sharedStrings.xml><?xml version="1.0" encoding="utf-8"?>
<sst xmlns="http://schemas.openxmlformats.org/spreadsheetml/2006/main" count="73" uniqueCount="71">
  <si>
    <r>
      <t xml:space="preserve">Πρόγραμμα </t>
    </r>
    <r>
      <rPr>
        <i/>
        <sz val="12"/>
        <color rgb="FF000000"/>
        <rFont val="Calibri"/>
        <family val="2"/>
      </rPr>
      <t>«Καινοτόμα Σχολεία και Εκπαιδευτικοί Πυρήνες»</t>
    </r>
  </si>
  <si>
    <r>
      <t xml:space="preserve">Πρόγραμμα </t>
    </r>
    <r>
      <rPr>
        <i/>
        <sz val="12"/>
        <color theme="1"/>
        <rFont val="Calibri"/>
        <family val="2"/>
        <scheme val="minor"/>
      </rPr>
      <t>«Ασφαλές Σχολείο για το διαδίκτυο»</t>
    </r>
  </si>
  <si>
    <r>
      <t xml:space="preserve">Πρόγραμμα </t>
    </r>
    <r>
      <rPr>
        <i/>
        <sz val="12"/>
        <color theme="1"/>
        <rFont val="Calibri"/>
        <family val="2"/>
        <scheme val="minor"/>
      </rPr>
      <t>«Μικροί εκπαιδευτές για το διαδίκτυο»</t>
    </r>
  </si>
  <si>
    <t>ΣΥΓΚΕΝΤΡΩΤΙΚΟΣ ΠΙΝΑΚΑΣ ΑΠΟΔΕΙΞΕΩΝ ΣΧΟΛΕΙΟΥ 
ΓΙΑ ΤΑ ΕΞΟΔΑ ΠΡΟΓΡΑΜΜΑΤΩΝ
ΤΟΜΕΑ ΕΚΠΑΙΔΕΥΤΙΚΗΣ ΤΕΧΝΟΛΟΓΙΑΣ Π.Ι.Κ.</t>
  </si>
  <si>
    <t>Α/Α</t>
  </si>
  <si>
    <t xml:space="preserve">Υπογραφή Διευθυντή/ντριας σχολείου: </t>
  </si>
  <si>
    <t>ΠΟΣΟ</t>
  </si>
  <si>
    <t>ΣΥΝΟΛΟ</t>
  </si>
  <si>
    <t>Επιστροφή ποσού προς το Π.Ι.Κ.; (ΝΑΙ / ΌΧΙ)</t>
  </si>
  <si>
    <t>Ποσό προς Επιστροφή:</t>
  </si>
  <si>
    <t>ΔΗΜΟΤΙΚΟ ΣΧΟΛΕΙΟ ΚΑΠΕΔΩΝ</t>
  </si>
  <si>
    <t xml:space="preserve">Ονοματεπώνυμο Διευθυντή/ντριας σχολείου:  </t>
  </si>
  <si>
    <t xml:space="preserve">Ημερομηνία: </t>
  </si>
  <si>
    <t>Σχολεία</t>
  </si>
  <si>
    <t>Προγράμματα</t>
  </si>
  <si>
    <t>Ποσό</t>
  </si>
  <si>
    <t>Σύντομη περιγραφή απόδειξης - εξόδου σε σχέση με δράση</t>
  </si>
  <si>
    <t>Α. ΣΧΟΛΕΙΟ</t>
  </si>
  <si>
    <t>Β. ΠΡΟΓΡΑΜΜΑ ή ΠΡΟΓΡΑΜΜΑΤΑ ΤΟΥ ΤΟΜΕΑ ΓΙΑ ΤΑ ΟΠΟΙΑ ΥΠΟΒΑΛΛΕΤΕ ΤΙΣ ΑΠΟΔΕΙΞΕΙΣ</t>
  </si>
  <si>
    <t>Γ. ΠΟΣΟ ΠΟΥ ΕΧΕΤΕ ΛΑΒΕΙ ΑΠΟ ΤΟ Π.Ι.Κ. (μέσω της Σχολικής Εφορείας)</t>
  </si>
  <si>
    <t>Δ. ΠΙΝΑΚΑΣ ΑΠΟΔΕΙΞΕΩΝ ΕΞΟΔΩΝ ΠΡΟΓΡΑΜΜΑΤΩΝ ΠΟΥ ΕΠΙΣΥΝΑΠΤΟΝΤΑΙ</t>
  </si>
  <si>
    <t>Πρόγραμμα</t>
  </si>
  <si>
    <t>Όνομα</t>
  </si>
  <si>
    <t>Ε. ΕΠΙΣΤΡΟΦΗ ΠΟΣΟΥ</t>
  </si>
  <si>
    <r>
      <t>Πρόγραμμα</t>
    </r>
    <r>
      <rPr>
        <i/>
        <sz val="12"/>
        <color theme="1"/>
        <rFont val="Calibri"/>
        <family val="2"/>
        <charset val="161"/>
        <scheme val="minor"/>
      </rPr>
      <t xml:space="preserve"> «Καταγράφουμε τη Μνήμη»</t>
    </r>
  </si>
  <si>
    <r>
      <t>Πρόγραμμα</t>
    </r>
    <r>
      <rPr>
        <i/>
        <sz val="12"/>
        <color theme="1"/>
        <rFont val="Calibri"/>
        <family val="2"/>
        <charset val="161"/>
        <scheme val="minor"/>
      </rPr>
      <t xml:space="preserve"> «Μαθητικό Διαδικτυακό Ραδιόφωνο»</t>
    </r>
  </si>
  <si>
    <t>ΔΗΜΟΤΙΚΟ ΣΧΟΛΕΙΟ ΤΣΕΡΙΟΥ Β΄</t>
  </si>
  <si>
    <t>ΔΗΜΟΤΙΚΟ ΣΧΟΛΕΙΟ ΑΝΑΓΕΙΑΣ</t>
  </si>
  <si>
    <t>ΔΗΜΟΤΙΚΟ ΣΧΟΛΕΙΟ ΑΡΑΔΙΠΠΟΥ Δ΄ - ΑΓΙΟΥ ΦΑΝΟΥΡΙΟΥ</t>
  </si>
  <si>
    <t>ΔΗΜΟΤΙΚΟ ΣΧΟΛΕΙΟ ΑΓΙΟΥ ΒΑΣΙΛΕΙΟΥ (ΚΒ)</t>
  </si>
  <si>
    <t>ΔΗΜΟΤΙΚΟ ΣΧΟΛΕΙΟ ΛΕΜΕΣΟΥ ΙΑ΄ (ΚΒ) - ΤΣΙΡΕΙΟ</t>
  </si>
  <si>
    <t>ΔΗΜΟΤΙΚΟ ΣΧΟΛΕΙΟ ΑΠΟΣΤΟΛΟΥ ΒΑΡΝΑΒΑ</t>
  </si>
  <si>
    <t>ΛΥΚΕΙΟ ΑΡΧΙΕΠΙΣΚΟΠΟΥ ΜΑΚΑΡΙΟΥ Γ΄- ΔΑΣΟΥΠΟΛΗ</t>
  </si>
  <si>
    <t>Σχολική Χρόνια 2021-2022</t>
  </si>
  <si>
    <t>ΔΗΜΟΤΙΚΟ ΣΧΟΛΕΙΟ ΑΓΙΑΣ ΒΑΡΒΑΡΑΣ</t>
  </si>
  <si>
    <t>ΔΗΜΟΤΙΚΟ ΣΧΟΛΕΙΟ ΑΓΙΟΥ ΜΑΡΩΝΑ</t>
  </si>
  <si>
    <t>ΔΗΜΟΤΙΚΟ ΣΧΟΛΕΙΟ ΑΡΧΑΓΓΕΛΟΥ</t>
  </si>
  <si>
    <t>ΔΗΜΟΤΙΚΟ ΣΧΟΛΕΙΟ ΔΑΣΟΥΠΟΛΗΣ (ΚΑ)</t>
  </si>
  <si>
    <t>ΔΗΜΟΤΙΚΟ ΣΧΟΛΕΙΟ ΕΡΗΜΗΣ (ΛΕΜΕΣΟΣ)</t>
  </si>
  <si>
    <t>ΔΗΜΟΤΙΚΟ ΣΧΟΛΕΙΟ ΚΑΜΠΟΥ</t>
  </si>
  <si>
    <t>ΔΗΜΟΤΙΚΟ ΣΧΟΛΕΙΟ ΛΕΜΕΣΟΥ Η΄ (ΚΑ) - ΟΜΟΝΟΙΑΣ</t>
  </si>
  <si>
    <t>ΔΗΜΟΤΙΚΟ ΣΧΟΛΕΙΟ ΜΑΘΙΑΤΗ</t>
  </si>
  <si>
    <t>ΔΗΜΟΤΙΚΟ ΣΧΟΛΕΙΟ ΦΡΕΝΑΡΟΥΣ</t>
  </si>
  <si>
    <t>ΔΗΜΟΤΙΚΟ ΣΧΟΛΕΙΟ ΨΕΥΔΑ</t>
  </si>
  <si>
    <t>ΛΥΚΕΙΟ ΚΟΚΚΙΝΟΧΩΡΙΩΝ ΦΩΤΗ ΠΙΤΤΑ</t>
  </si>
  <si>
    <t>XENION PRIVATE JUNIOR SCHOOL</t>
  </si>
  <si>
    <t>ΑΠΟΣΤΟΛΟΣ ΛΟΥΚΑΣ</t>
  </si>
  <si>
    <t>Β΄ ΠΕΡΙΦΕΡEΙΑΚΟ ΓΥΜΝΑΣΙΟ ΛΕΥΚΩΣΙΑΣ</t>
  </si>
  <si>
    <t>ΓΥΜΝΑΣΙΟ ΑΓΙΟΥ ΒΑΣΙΛΕΙΟΥ</t>
  </si>
  <si>
    <t>ΓΥΜΝΑΣΙΟ ΑΝΘΟΥΠΟΛΕΩΣ</t>
  </si>
  <si>
    <t>ΓΥΜΝΑΣΙΟ ΑΡΧΑΓΓΕΛΟΥ ΛΑΚΑΤΑΜΕΙΑΣ</t>
  </si>
  <si>
    <t>ΓΥΜΝΑΣΙΟ ΚΩΝΣΤΑΝΤΙΝΟΥΠΟΛΕΩΣ</t>
  </si>
  <si>
    <t>ΔΗΜΟΤΙΚΟ ΣΧΟΛΕΙΟ ΑΓΙΟΥ ΓΕΩΡΓΙΟΥ - ΒΡΥΣΟΥΛΩΝ - ΑΧΕΡΙΤΟΥ</t>
  </si>
  <si>
    <t>ΔΗΜΟΤΙΚΟ ΣΧΟΛΕΙΟ ΑΓΙΟΥ ΔΟΜΕΤΙΟΥ Γ΄</t>
  </si>
  <si>
    <t>ΔΗΜΟΤΙΚΟ ΣΧΟΛΕΙΟ ΑΝΑΛΙΟΝΤΑ</t>
  </si>
  <si>
    <t>ΔΗΜΟΤΙΚΟ ΣΧΟΛΕΙΟ ΓΕΡΙΟΥ Β΄</t>
  </si>
  <si>
    <t>ΔΗΜΟΤΙΚΟ ΣΧΟΛΕΙΟ ΖΥΓΙΟΥ</t>
  </si>
  <si>
    <t>ΔΗΜΟΤΙΚΟ ΣΧΟΛΕΙΟ ΛΑΚΑΤΑΜΕΙΑΣ Α΄ (ΚΒ) - ΑΓ. ΠΑΡΑΣΚΕΥΗΣ ΚΑΙ ΑΓ. ΝΙΚΟΛΑΟΥ</t>
  </si>
  <si>
    <t>ΔΗΜΟΤΙΚΟ ΣΧΟΛΕΙΟ ΛΕΜΕΣΟΥ ΙΘ΄ - ΑΓΙΑΣ ΦΥΛΑΞΕΩΣ</t>
  </si>
  <si>
    <t>ΔΗΜΟΤΙΚΟ ΣΧΟΛΕΙΟ ΛΕΜΕΣΟΥ ΚΣΤ΄ - ΠΑΝΑΓΙΑΣ ΤΡΙΧΕΡΟΥΣΑΣ</t>
  </si>
  <si>
    <t>ΔΗΜΟΤΙΚΟ ΣΧΟΛΕΙΟ ΛΙΒΑΔΙΩΝ (ΚΒ)</t>
  </si>
  <si>
    <t>ΔΗΜΟΤΙΚΟ ΣΧΟΛΕΙΟ ΛΥΜΠΙΩΝ</t>
  </si>
  <si>
    <t>ΔΗΜΟΤΙΚΟ ΣΧΟΛΕΙΟ ΠΕΡΙΒΟΛΙΩΝ</t>
  </si>
  <si>
    <t xml:space="preserve">ΔΗΜΟΤΙΚΟ ΣΧΟΛΕΙΟ ΠΥΡΓΟΥ ΚΑΤΩ (ΔΗΜΟΤΙΚΗ) </t>
  </si>
  <si>
    <t>ΘΕΟΣΚΕΠΑΣΤΗ (ΕΙΔΙΚΗ)</t>
  </si>
  <si>
    <t>ΛΥΚΕΙΟ ΑΓΙΟΥ ΓΕΩΡΓΙΟΥ ΛΑΚΑΤΑΜΕΙΑΣ</t>
  </si>
  <si>
    <t>ΛΥΚΕΙΟ ΚΥΚΚΟΥ Β΄</t>
  </si>
  <si>
    <t>ΛΥΚΕΙΟ ΛΙΝΟΠΕΤΡΑΣ</t>
  </si>
  <si>
    <t>ΛΥΚΕΙΟ ΣΟΛΕΑΣ</t>
  </si>
  <si>
    <t>ΤΕΧΝΙΚΗ ΚΑΙ ΕΠΑΓΓ. ΣΧΟΛΗ ΕΚΠΑΙΔΕΥΣΗΣ ΚΑΙ ΚΑΤΑΡΤΙΣΗΣ ΛAΡΝΑΚΑΣ</t>
  </si>
  <si>
    <t>ΤΕΧΝΙΚΗ ΚΑΙ ΕΠΑΓΓ. ΣΧΟΛΗ ΕΚΠΑΙΔΕΥΣΗΣ ΚΑΙ ΚΑΤΑΡΤΙΣΗΣ ΠΑΡΑΛΙΜΝΙΟΥ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</si>
</sst>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[$€-2]\ * #,##0.00_-;\-[$€-2]\ * #,##0.00_-;_-[$€-2]\ * &quot;-&quot;??_-;_-@_-"/>
  </numFmts>
  <fonts count="15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i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 applyAlignment="1">
      <alignment vertical="center"/>
    </xf>
    <xf numFmtId="0" fontId="8" fillId="0" borderId="0" xfId="0" applyFont="1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</xf>
    <xf numFmtId="164" fontId="3" fillId="0" borderId="0" xfId="1" applyNumberFormat="1" applyFont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 wrapText="1"/>
      <protection locked="0"/>
    </xf>
    <xf numFmtId="164" fontId="0" fillId="0" borderId="0" xfId="0" applyNumberForma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 wrapText="1"/>
    </xf>
    <xf numFmtId="164" fontId="3" fillId="2" borderId="0" xfId="0" applyNumberFormat="1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0" fillId="0" borderId="0" xfId="0" applyBorder="1"/>
    <xf numFmtId="0" fontId="0" fillId="0" borderId="1" xfId="0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right" vertical="center" wrapText="1"/>
      <protection locked="0"/>
    </xf>
    <xf numFmtId="14" fontId="0" fillId="0" borderId="1" xfId="0" applyNumberFormat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" fillId="0" borderId="0" xfId="0" applyFont="1" applyFill="1"/>
    <xf numFmtId="0" fontId="0" fillId="0" borderId="0" xfId="0" applyFont="1" applyFill="1"/>
    <xf numFmtId="0" fontId="13" fillId="0" borderId="0" xfId="0" applyFont="1" applyFill="1"/>
    <xf numFmtId="0" fontId="3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left" vertical="center" wrapText="1"/>
    </xf>
  </cellXfs>
  <cellStyles count="2">
    <cellStyle name="Currency" xfId="1" builtinId="4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b val="0"/>
      </font>
      <fill>
        <patternFill patternType="none">
          <fgColor indexed="64"/>
          <bgColor auto="1"/>
        </patternFill>
      </fill>
    </dxf>
    <dxf>
      <font>
        <b val="0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2]\ * #,##0.00_-;\-[$€-2]\ * #,##0.00_-;_-[$€-2]\ * &quot;-&quot;??_-;_-@_-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_-[$€-2]\ * #,##0.00_-;\-[$€-2]\ * #,##0.00_-;_-[$€-2]\ * &quot;-&quot;??_-;_-@_-"/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protection locked="1" hidden="0"/>
    </dxf>
    <dxf>
      <numFmt numFmtId="164" formatCode="_-[$€-2]\ * #,##0.00_-;\-[$€-2]\ * #,##0.00_-;_-[$€-2]\ * &quot;-&quot;??_-;_-@_-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numFmt numFmtId="164" formatCode="_-[$€-2]\ * #,##0.00_-;\-[$€-2]\ * #,##0.00_-;_-[$€-2]\ * &quot;-&quot;??_-;_-@_-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560847</xdr:colOff>
      <xdr:row>9</xdr:row>
      <xdr:rowOff>22190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D5D148BD-043C-461C-B5A6-387D7C6BEFA7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bl_expenses" displayName="tbl_expenses" ref="B18:D29" totalsRowCount="1" headerRowDxfId="28" dataDxfId="27">
  <autoFilter ref="B18:D28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000-000001000000}" name="Α/Α" dataDxfId="26" totalsRowDxfId="25"/>
    <tableColumn id="2" xr3:uid="{00000000-0010-0000-0000-000002000000}" name="Σύντομη περιγραφή απόδειξης - εξόδου σε σχέση με δράση" totalsRowLabel="ΣΥΝΟΛΟ" dataDxfId="24" totalsRowDxfId="23"/>
    <tableColumn id="3" xr3:uid="{00000000-0010-0000-0000-000003000000}" name="ΠΟΣΟ" totalsRowFunction="sum" dataDxfId="22" totalsRowDxfId="21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bl_received" displayName="tbl_received" ref="D14:D15" totalsRowShown="0" headerRowDxfId="20" dataDxfId="19" dataCellStyle="Currency">
  <autoFilter ref="D14:D15" xr:uid="{00000000-0009-0000-0100-000007000000}">
    <filterColumn colId="0" hiddenButton="1"/>
  </autoFilter>
  <tableColumns count="1">
    <tableColumn id="1" xr3:uid="{00000000-0010-0000-0100-000001000000}" name="ΠΟΣΟ" dataDxfId="18" dataCellStyle="Currency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2000000}" name="Table11" displayName="Table11" ref="B8:C11" totalsRowShown="0" headerRowDxfId="17">
  <autoFilter ref="B8:C11" xr:uid="{00000000-0009-0000-0100-00000B000000}">
    <filterColumn colId="0" hiddenButton="1"/>
    <filterColumn colId="1" hiddenButton="1"/>
  </autoFilter>
  <tableColumns count="2">
    <tableColumn id="1" xr3:uid="{00000000-0010-0000-0200-000001000000}" name="Α/Α" dataDxfId="16"/>
    <tableColumn id="2" xr3:uid="{00000000-0010-0000-0200-000002000000}" name="Πρόγραμμα" dataDxfId="15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13" displayName="Table13" ref="B5:C5" headerRowCount="0" totalsRowShown="0" headerRowDxfId="14" dataDxfId="13">
  <tableColumns count="2">
    <tableColumn id="1" xr3:uid="{00000000-0010-0000-0300-000001000000}" name="Column1" headerRowDxfId="12" dataDxfId="11"/>
    <tableColumn id="2" xr3:uid="{00000000-0010-0000-0300-000002000000}" name="Column2" headerRowDxfId="10" dataDxfId="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4000000}" name="Table15" displayName="Table15" ref="C32:D33" headerRowCount="0" totalsRowShown="0" headerRowDxfId="8" dataDxfId="7">
  <tableColumns count="2">
    <tableColumn id="1" xr3:uid="{00000000-0010-0000-0400-000001000000}" name="Column1" headerRowDxfId="6" dataDxfId="5"/>
    <tableColumn id="2" xr3:uid="{00000000-0010-0000-0400-000002000000}" name="Column2" headerRowDxfId="4" dataDxfId="3">
      <calculatedColumnFormula>tbl_received[ΠΟΣΟ]-tbl_expenses[[#Totals],[ΠΟΣΟ]]</calculatedColumnFormula>
    </tableColumn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bl_programs" displayName="tbl_programs" ref="C1:C6" totalsRowShown="0">
  <autoFilter ref="C1:C6" xr:uid="{00000000-0009-0000-0100-000002000000}">
    <filterColumn colId="0" hiddenButton="1"/>
  </autoFilter>
  <tableColumns count="1">
    <tableColumn id="1" xr3:uid="{00000000-0010-0000-0500-000001000000}" name="Προγράμματα"/>
  </tableColumns>
  <tableStyleInfo name="TableStyleMedium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bl_amount" displayName="tbl_amount" ref="E1:E3" totalsRowShown="0">
  <autoFilter ref="E1:E3" xr:uid="{00000000-0009-0000-0100-000003000000}">
    <filterColumn colId="0" hiddenButton="1"/>
  </autoFilter>
  <tableColumns count="1">
    <tableColumn id="1" xr3:uid="{00000000-0010-0000-0600-000001000000}" name="Ποσό"/>
  </tableColumns>
  <tableStyleInfo name="TableStyleMedium14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7000000}" name="tbl_schools" displayName="tbl_schools" ref="A1:A46" totalsRowShown="0" dataDxfId="2" dataCellStyle="Normal">
  <autoFilter ref="A1:A46" xr:uid="{93D82ED2-A5E3-4F21-97D3-752D8414E4E5}"/>
  <sortState xmlns:xlrd2="http://schemas.microsoft.com/office/spreadsheetml/2017/richdata2" ref="A2:A42">
    <sortCondition ref="A1:A42"/>
  </sortState>
  <tableColumns count="1">
    <tableColumn id="1" xr3:uid="{00000000-0010-0000-0700-000001000000}" name="Σχολεία" dataDxfId="1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FD43"/>
  <sheetViews>
    <sheetView showGridLines="0" topLeftCell="A13" zoomScaleNormal="100" zoomScaleSheetLayoutView="90" workbookViewId="0">
      <selection activeCell="C5" sqref="C5"/>
    </sheetView>
  </sheetViews>
  <sheetFormatPr defaultColWidth="8.85546875" defaultRowHeight="21" customHeight="1" x14ac:dyDescent="0.25"/>
  <cols>
    <col min="1" max="1" width="2.140625" style="23" customWidth="1"/>
    <col min="2" max="2" width="8.7109375" style="23" customWidth="1"/>
    <col min="3" max="3" width="70.7109375" style="23" customWidth="1"/>
    <col min="4" max="4" width="13.7109375" style="23" customWidth="1"/>
    <col min="5" max="5" width="22.42578125" style="23" customWidth="1"/>
    <col min="6" max="6" width="11" style="23" customWidth="1"/>
    <col min="7" max="16384" width="8.85546875" style="23"/>
  </cols>
  <sheetData>
    <row r="1" spans="2:9 16384:16384" ht="52.5" customHeight="1" x14ac:dyDescent="0.25">
      <c r="B1" s="35" t="s">
        <v>3</v>
      </c>
      <c r="C1" s="35"/>
      <c r="D1" s="35"/>
    </row>
    <row r="2" spans="2:9 16384:16384" ht="21" customHeight="1" x14ac:dyDescent="0.25">
      <c r="B2" s="36" t="s">
        <v>33</v>
      </c>
      <c r="C2" s="36"/>
      <c r="D2" s="36"/>
    </row>
    <row r="3" spans="2:9 16384:16384" ht="21" customHeight="1" x14ac:dyDescent="0.25">
      <c r="B3" s="24"/>
      <c r="C3" s="24"/>
      <c r="D3" s="24"/>
    </row>
    <row r="4" spans="2:9 16384:16384" ht="30" customHeight="1" x14ac:dyDescent="0.25">
      <c r="B4" s="37" t="s">
        <v>17</v>
      </c>
      <c r="C4" s="37"/>
      <c r="D4" s="37"/>
    </row>
    <row r="5" spans="2:9 16384:16384" ht="21" customHeight="1" x14ac:dyDescent="0.25">
      <c r="B5" s="16" t="s">
        <v>22</v>
      </c>
      <c r="C5" s="17"/>
    </row>
    <row r="7" spans="2:9 16384:16384" ht="30" customHeight="1" x14ac:dyDescent="0.25">
      <c r="B7" s="37" t="s">
        <v>18</v>
      </c>
      <c r="C7" s="37"/>
      <c r="D7" s="37"/>
      <c r="I7" s="25"/>
    </row>
    <row r="8" spans="2:9 16384:16384" ht="21" customHeight="1" x14ac:dyDescent="0.25">
      <c r="B8" s="4" t="s">
        <v>4</v>
      </c>
      <c r="C8" s="4" t="s">
        <v>21</v>
      </c>
      <c r="D8" s="3"/>
      <c r="I8" s="25"/>
    </row>
    <row r="9" spans="2:9 16384:16384" ht="21" customHeight="1" x14ac:dyDescent="0.25">
      <c r="B9" s="15">
        <v>1</v>
      </c>
      <c r="C9" s="14"/>
      <c r="D9" s="3"/>
    </row>
    <row r="10" spans="2:9 16384:16384" ht="21" customHeight="1" x14ac:dyDescent="0.25">
      <c r="B10" s="15">
        <v>2</v>
      </c>
      <c r="C10" s="14"/>
      <c r="D10" s="3"/>
    </row>
    <row r="11" spans="2:9 16384:16384" ht="21" customHeight="1" x14ac:dyDescent="0.25">
      <c r="B11" s="15">
        <v>3</v>
      </c>
      <c r="C11" s="14"/>
      <c r="D11" s="3"/>
    </row>
    <row r="12" spans="2:9 16384:16384" ht="21" customHeight="1" x14ac:dyDescent="0.25">
      <c r="B12" s="5"/>
      <c r="C12" s="5"/>
      <c r="D12" s="5"/>
    </row>
    <row r="13" spans="2:9 16384:16384" ht="30" customHeight="1" x14ac:dyDescent="0.25">
      <c r="B13" s="34" t="s">
        <v>19</v>
      </c>
      <c r="C13" s="34"/>
      <c r="D13" s="26"/>
      <c r="XFD13" s="5"/>
    </row>
    <row r="14" spans="2:9 16384:16384" ht="21" customHeight="1" x14ac:dyDescent="0.25">
      <c r="B14" s="22"/>
      <c r="C14" s="22"/>
      <c r="D14" s="13" t="s">
        <v>6</v>
      </c>
      <c r="XFD14" s="5"/>
    </row>
    <row r="15" spans="2:9 16384:16384" ht="21" customHeight="1" x14ac:dyDescent="0.25">
      <c r="D15" s="7"/>
    </row>
    <row r="16" spans="2:9 16384:16384" ht="21" customHeight="1" x14ac:dyDescent="0.25">
      <c r="B16" s="6"/>
      <c r="C16" s="6"/>
      <c r="D16" s="7"/>
    </row>
    <row r="17" spans="2:4" ht="30" customHeight="1" x14ac:dyDescent="0.25">
      <c r="B17" s="34" t="s">
        <v>20</v>
      </c>
      <c r="C17" s="34"/>
      <c r="D17" s="34"/>
    </row>
    <row r="18" spans="2:4" ht="21" customHeight="1" x14ac:dyDescent="0.25">
      <c r="B18" s="12" t="s">
        <v>4</v>
      </c>
      <c r="C18" s="12" t="s">
        <v>16</v>
      </c>
      <c r="D18" s="12" t="s">
        <v>6</v>
      </c>
    </row>
    <row r="19" spans="2:4" ht="21" customHeight="1" x14ac:dyDescent="0.25">
      <c r="B19" s="8">
        <v>1</v>
      </c>
      <c r="C19" s="11"/>
      <c r="D19" s="10"/>
    </row>
    <row r="20" spans="2:4" ht="21" customHeight="1" x14ac:dyDescent="0.25">
      <c r="B20" s="8">
        <v>2</v>
      </c>
      <c r="C20" s="11"/>
      <c r="D20" s="10"/>
    </row>
    <row r="21" spans="2:4" ht="21" customHeight="1" x14ac:dyDescent="0.25">
      <c r="B21" s="8">
        <v>3</v>
      </c>
      <c r="C21" s="11"/>
      <c r="D21" s="10"/>
    </row>
    <row r="22" spans="2:4" ht="21" customHeight="1" x14ac:dyDescent="0.25">
      <c r="B22" s="8">
        <v>4</v>
      </c>
      <c r="C22" s="11"/>
      <c r="D22" s="10"/>
    </row>
    <row r="23" spans="2:4" ht="21" customHeight="1" x14ac:dyDescent="0.25">
      <c r="B23" s="8">
        <v>5</v>
      </c>
      <c r="C23" s="11"/>
      <c r="D23" s="10"/>
    </row>
    <row r="24" spans="2:4" ht="21" customHeight="1" x14ac:dyDescent="0.25">
      <c r="B24" s="8">
        <v>6</v>
      </c>
      <c r="C24" s="11"/>
      <c r="D24" s="10"/>
    </row>
    <row r="25" spans="2:4" ht="21" customHeight="1" x14ac:dyDescent="0.25">
      <c r="B25" s="8">
        <v>7</v>
      </c>
      <c r="C25" s="11"/>
      <c r="D25" s="10"/>
    </row>
    <row r="26" spans="2:4" ht="21" customHeight="1" x14ac:dyDescent="0.25">
      <c r="B26" s="8">
        <v>8</v>
      </c>
      <c r="C26" s="11"/>
      <c r="D26" s="10"/>
    </row>
    <row r="27" spans="2:4" ht="21" customHeight="1" x14ac:dyDescent="0.25">
      <c r="B27" s="8">
        <v>9</v>
      </c>
      <c r="C27" s="11"/>
      <c r="D27" s="10"/>
    </row>
    <row r="28" spans="2:4" ht="21" customHeight="1" x14ac:dyDescent="0.25">
      <c r="B28" s="8">
        <v>10</v>
      </c>
      <c r="C28" s="11"/>
      <c r="D28" s="10"/>
    </row>
    <row r="29" spans="2:4" ht="21" customHeight="1" x14ac:dyDescent="0.25">
      <c r="B29" s="8"/>
      <c r="C29" s="9" t="s">
        <v>7</v>
      </c>
      <c r="D29" s="10">
        <f>SUBTOTAL(109,tbl_expenses[ΠΟΣΟ])</f>
        <v>0</v>
      </c>
    </row>
    <row r="30" spans="2:4" ht="21" customHeight="1" x14ac:dyDescent="0.25">
      <c r="B30" s="8"/>
      <c r="C30" s="9"/>
      <c r="D30" s="10"/>
    </row>
    <row r="31" spans="2:4" ht="30" customHeight="1" x14ac:dyDescent="0.25">
      <c r="B31" s="34" t="s">
        <v>23</v>
      </c>
      <c r="C31" s="34"/>
      <c r="D31" s="34"/>
    </row>
    <row r="32" spans="2:4" ht="21" customHeight="1" x14ac:dyDescent="0.25">
      <c r="C32" s="20" t="s">
        <v>8</v>
      </c>
      <c r="D32" s="21" t="str">
        <f>IF((tbl_received[ΠΟΣΟ]-tbl_expenses[[#Totals],[ΠΟΣΟ]])&gt;0, "ΝΑΙ", "ΟΧΙ")</f>
        <v>ΟΧΙ</v>
      </c>
    </row>
    <row r="33" spans="2:4" ht="21" customHeight="1" x14ac:dyDescent="0.25">
      <c r="C33" s="20" t="s">
        <v>9</v>
      </c>
      <c r="D33" s="19">
        <f>MAX(tbl_received[ΠΟΣΟ]-tbl_expenses[[#Totals],[ΠΟΣΟ]],0)</f>
        <v>0</v>
      </c>
    </row>
    <row r="34" spans="2:4" ht="21" customHeight="1" x14ac:dyDescent="0.25">
      <c r="C34" s="17"/>
      <c r="D34" s="18"/>
    </row>
    <row r="35" spans="2:4" ht="21" customHeight="1" x14ac:dyDescent="0.25">
      <c r="C35" s="17"/>
      <c r="D35" s="18"/>
    </row>
    <row r="36" spans="2:4" ht="21" customHeight="1" x14ac:dyDescent="0.25">
      <c r="B36" s="38" t="s">
        <v>11</v>
      </c>
      <c r="C36" s="38"/>
      <c r="D36" s="3"/>
    </row>
    <row r="37" spans="2:4" ht="19.5" customHeight="1" x14ac:dyDescent="0.25">
      <c r="C37" s="27"/>
    </row>
    <row r="38" spans="2:4" ht="15" x14ac:dyDescent="0.25">
      <c r="B38" s="6"/>
      <c r="C38" s="6"/>
      <c r="D38" s="6"/>
    </row>
    <row r="39" spans="2:4" ht="21" customHeight="1" x14ac:dyDescent="0.25">
      <c r="B39" s="38" t="s">
        <v>5</v>
      </c>
      <c r="C39" s="38"/>
      <c r="D39" s="38"/>
    </row>
    <row r="40" spans="2:4" ht="15" x14ac:dyDescent="0.25">
      <c r="C40" s="28"/>
    </row>
    <row r="41" spans="2:4" ht="15" x14ac:dyDescent="0.25">
      <c r="B41" s="6"/>
      <c r="C41" s="6"/>
      <c r="D41" s="6"/>
    </row>
    <row r="42" spans="2:4" ht="21" customHeight="1" x14ac:dyDescent="0.25">
      <c r="B42" s="38" t="s">
        <v>12</v>
      </c>
      <c r="C42" s="38"/>
      <c r="D42" s="38"/>
    </row>
    <row r="43" spans="2:4" ht="15" x14ac:dyDescent="0.25">
      <c r="C43" s="29"/>
    </row>
  </sheetData>
  <mergeCells count="10">
    <mergeCell ref="B42:D42"/>
    <mergeCell ref="B17:D17"/>
    <mergeCell ref="B39:D39"/>
    <mergeCell ref="B31:D31"/>
    <mergeCell ref="B36:C36"/>
    <mergeCell ref="B13:C13"/>
    <mergeCell ref="B1:D1"/>
    <mergeCell ref="B2:D2"/>
    <mergeCell ref="B7:D7"/>
    <mergeCell ref="B4:D4"/>
  </mergeCells>
  <dataValidations count="3">
    <dataValidation type="list" allowBlank="1" showInputMessage="1" showErrorMessage="1" promptTitle="ΕΠΙΛΕΞΤΕ ΤΟ ΣΧΟΛΕΙΟ ΣΑΣ" sqref="C5" xr:uid="{00000000-0002-0000-0000-000000000000}">
      <formula1>INDIRECT("tbl_schools[Σχολεία]")</formula1>
    </dataValidation>
    <dataValidation type="list" allowBlank="1" showInputMessage="1" showErrorMessage="1" sqref="C9:C11" xr:uid="{00000000-0002-0000-0000-000001000000}">
      <formula1>INDIRECT("tbl_programs[Προγράμματα]")</formula1>
    </dataValidation>
    <dataValidation type="list" allowBlank="1" showInputMessage="1" showErrorMessage="1" sqref="D15" xr:uid="{00000000-0002-0000-0000-000002000000}">
      <formula1>INDIRECT("tbl_amount[Ποσό]")</formula1>
    </dataValidation>
  </dataValidations>
  <printOptions horizontalCentered="1" verticalCentered="1"/>
  <pageMargins left="0.25" right="0.25" top="0.75" bottom="0.75" header="0.3" footer="0.3"/>
  <pageSetup paperSize="9" scale="75" orientation="portrait" r:id="rId1"/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Lookup!#REF!</xm:f>
          </x14:formula1>
          <xm:sqref>D16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6"/>
  <sheetViews>
    <sheetView tabSelected="1" topLeftCell="A16" workbookViewId="0">
      <selection activeCell="A33" sqref="A33:XFD33"/>
    </sheetView>
  </sheetViews>
  <sheetFormatPr defaultColWidth="8.85546875" defaultRowHeight="15" x14ac:dyDescent="0.25"/>
  <cols>
    <col min="1" max="1" width="64.42578125" customWidth="1"/>
    <col min="3" max="3" width="59.7109375" bestFit="1" customWidth="1"/>
  </cols>
  <sheetData>
    <row r="1" spans="1:5" x14ac:dyDescent="0.25">
      <c r="A1" t="s">
        <v>13</v>
      </c>
      <c r="C1" t="s">
        <v>14</v>
      </c>
      <c r="E1" t="s">
        <v>15</v>
      </c>
    </row>
    <row r="2" spans="1:5" ht="15.75" x14ac:dyDescent="0.25">
      <c r="A2" s="31" t="s">
        <v>34</v>
      </c>
      <c r="C2" s="1" t="s">
        <v>0</v>
      </c>
      <c r="E2">
        <v>250</v>
      </c>
    </row>
    <row r="3" spans="1:5" ht="15.75" x14ac:dyDescent="0.25">
      <c r="A3" s="31" t="s">
        <v>29</v>
      </c>
      <c r="C3" s="2" t="s">
        <v>1</v>
      </c>
      <c r="E3">
        <v>500</v>
      </c>
    </row>
    <row r="4" spans="1:5" ht="15.75" x14ac:dyDescent="0.25">
      <c r="A4" s="31" t="s">
        <v>35</v>
      </c>
      <c r="C4" s="2" t="s">
        <v>2</v>
      </c>
    </row>
    <row r="5" spans="1:5" ht="15.75" x14ac:dyDescent="0.25">
      <c r="A5" s="31" t="s">
        <v>36</v>
      </c>
      <c r="C5" s="30" t="s">
        <v>24</v>
      </c>
    </row>
    <row r="6" spans="1:5" ht="15.75" x14ac:dyDescent="0.25">
      <c r="A6" s="31" t="s">
        <v>37</v>
      </c>
      <c r="C6" s="30" t="s">
        <v>25</v>
      </c>
    </row>
    <row r="7" spans="1:5" ht="15.75" x14ac:dyDescent="0.25">
      <c r="A7" s="31" t="s">
        <v>38</v>
      </c>
      <c r="C7" s="33"/>
    </row>
    <row r="8" spans="1:5" x14ac:dyDescent="0.25">
      <c r="A8" s="31" t="s">
        <v>39</v>
      </c>
    </row>
    <row r="9" spans="1:5" x14ac:dyDescent="0.25">
      <c r="A9" s="31" t="s">
        <v>40</v>
      </c>
    </row>
    <row r="10" spans="1:5" x14ac:dyDescent="0.25">
      <c r="A10" s="31" t="s">
        <v>41</v>
      </c>
    </row>
    <row r="11" spans="1:5" x14ac:dyDescent="0.25">
      <c r="A11" s="31" t="s">
        <v>26</v>
      </c>
    </row>
    <row r="12" spans="1:5" x14ac:dyDescent="0.25">
      <c r="A12" s="31" t="s">
        <v>42</v>
      </c>
    </row>
    <row r="13" spans="1:5" x14ac:dyDescent="0.25">
      <c r="A13" s="31" t="s">
        <v>43</v>
      </c>
    </row>
    <row r="14" spans="1:5" x14ac:dyDescent="0.25">
      <c r="A14" s="31" t="s">
        <v>32</v>
      </c>
    </row>
    <row r="15" spans="1:5" x14ac:dyDescent="0.25">
      <c r="A15" s="31" t="s">
        <v>44</v>
      </c>
    </row>
    <row r="16" spans="1:5" x14ac:dyDescent="0.25">
      <c r="A16" s="31" t="s">
        <v>45</v>
      </c>
    </row>
    <row r="17" spans="1:1" x14ac:dyDescent="0.25">
      <c r="A17" s="31" t="s">
        <v>46</v>
      </c>
    </row>
    <row r="18" spans="1:1" x14ac:dyDescent="0.25">
      <c r="A18" s="31" t="s">
        <v>47</v>
      </c>
    </row>
    <row r="19" spans="1:1" x14ac:dyDescent="0.25">
      <c r="A19" s="31" t="s">
        <v>48</v>
      </c>
    </row>
    <row r="20" spans="1:1" x14ac:dyDescent="0.25">
      <c r="A20" s="31" t="s">
        <v>49</v>
      </c>
    </row>
    <row r="21" spans="1:1" x14ac:dyDescent="0.25">
      <c r="A21" s="31" t="s">
        <v>50</v>
      </c>
    </row>
    <row r="22" spans="1:1" x14ac:dyDescent="0.25">
      <c r="A22" s="31" t="s">
        <v>51</v>
      </c>
    </row>
    <row r="23" spans="1:1" x14ac:dyDescent="0.25">
      <c r="A23" s="31" t="s">
        <v>52</v>
      </c>
    </row>
    <row r="24" spans="1:1" x14ac:dyDescent="0.25">
      <c r="A24" s="31" t="s">
        <v>53</v>
      </c>
    </row>
    <row r="25" spans="1:1" x14ac:dyDescent="0.25">
      <c r="A25" s="31" t="s">
        <v>27</v>
      </c>
    </row>
    <row r="26" spans="1:1" x14ac:dyDescent="0.25">
      <c r="A26" s="31" t="s">
        <v>54</v>
      </c>
    </row>
    <row r="27" spans="1:1" x14ac:dyDescent="0.25">
      <c r="A27" s="31" t="s">
        <v>31</v>
      </c>
    </row>
    <row r="28" spans="1:1" x14ac:dyDescent="0.25">
      <c r="A28" s="31" t="s">
        <v>28</v>
      </c>
    </row>
    <row r="29" spans="1:1" x14ac:dyDescent="0.25">
      <c r="A29" s="31" t="s">
        <v>55</v>
      </c>
    </row>
    <row r="30" spans="1:1" x14ac:dyDescent="0.25">
      <c r="A30" s="31" t="s">
        <v>56</v>
      </c>
    </row>
    <row r="31" spans="1:1" x14ac:dyDescent="0.25">
      <c r="A31" s="31" t="s">
        <v>10</v>
      </c>
    </row>
    <row r="32" spans="1:1" x14ac:dyDescent="0.25">
      <c r="A32" s="31" t="s">
        <v>57</v>
      </c>
    </row>
    <row r="33" spans="1:1" x14ac:dyDescent="0.25">
      <c r="A33" s="31" t="s">
        <v>30</v>
      </c>
    </row>
    <row r="34" spans="1:1" x14ac:dyDescent="0.25">
      <c r="A34" s="31" t="s">
        <v>58</v>
      </c>
    </row>
    <row r="35" spans="1:1" x14ac:dyDescent="0.25">
      <c r="A35" s="31" t="s">
        <v>59</v>
      </c>
    </row>
    <row r="36" spans="1:1" x14ac:dyDescent="0.25">
      <c r="A36" s="31" t="s">
        <v>60</v>
      </c>
    </row>
    <row r="37" spans="1:1" x14ac:dyDescent="0.25">
      <c r="A37" s="31" t="s">
        <v>61</v>
      </c>
    </row>
    <row r="38" spans="1:1" x14ac:dyDescent="0.25">
      <c r="A38" s="31" t="s">
        <v>62</v>
      </c>
    </row>
    <row r="39" spans="1:1" x14ac:dyDescent="0.25">
      <c r="A39" s="31" t="s">
        <v>63</v>
      </c>
    </row>
    <row r="40" spans="1:1" x14ac:dyDescent="0.25">
      <c r="A40" s="31" t="s">
        <v>64</v>
      </c>
    </row>
    <row r="41" spans="1:1" x14ac:dyDescent="0.25">
      <c r="A41" s="31" t="s">
        <v>65</v>
      </c>
    </row>
    <row r="42" spans="1:1" x14ac:dyDescent="0.25">
      <c r="A42" s="31" t="s">
        <v>66</v>
      </c>
    </row>
    <row r="43" spans="1:1" x14ac:dyDescent="0.25">
      <c r="A43" s="32" t="s">
        <v>67</v>
      </c>
    </row>
    <row r="44" spans="1:1" x14ac:dyDescent="0.25">
      <c r="A44" s="32" t="s">
        <v>68</v>
      </c>
    </row>
    <row r="45" spans="1:1" x14ac:dyDescent="0.25">
      <c r="A45" s="32" t="s">
        <v>69</v>
      </c>
    </row>
    <row r="46" spans="1:1" x14ac:dyDescent="0.25">
      <c r="A46" s="32" t="s">
        <v>70</v>
      </c>
    </row>
  </sheetData>
  <conditionalFormatting sqref="A2:A46">
    <cfRule type="duplicateValues" dxfId="0" priority="6"/>
  </conditionalFormatting>
  <pageMargins left="0.7" right="0.7" top="0.75" bottom="0.75" header="0.3" footer="0.3"/>
  <pageSetup paperSize="9" orientation="portrait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87112-FBF6-440C-8C94-A7AF9ED555B0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F803BC5FC858468B2ACAD93212A95D" ma:contentTypeVersion="15" ma:contentTypeDescription="Create a new document." ma:contentTypeScope="" ma:versionID="e2b6870ed091fc1c0c47cb9173bedecb">
  <xsd:schema xmlns:xsd="http://www.w3.org/2001/XMLSchema" xmlns:xs="http://www.w3.org/2001/XMLSchema" xmlns:p="http://schemas.microsoft.com/office/2006/metadata/properties" xmlns:ns1="http://schemas.microsoft.com/sharepoint/v3" xmlns:ns2="9822e29b-4d35-46d0-8019-0da1d477def0" xmlns:ns3="d90e524c-bc8a-4831-a335-e395a3654ea9" targetNamespace="http://schemas.microsoft.com/office/2006/metadata/properties" ma:root="true" ma:fieldsID="52f3c0bc77727349cb951269aa12d5d6" ns1:_="" ns2:_="" ns3:_="">
    <xsd:import namespace="http://schemas.microsoft.com/sharepoint/v3"/>
    <xsd:import namespace="9822e29b-4d35-46d0-8019-0da1d477def0"/>
    <xsd:import namespace="d90e524c-bc8a-4831-a335-e395a3654e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22e29b-4d35-46d0-8019-0da1d477de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e524c-bc8a-4831-a335-e395a3654ea9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BDA1FE-13E6-49FF-992D-6490A1D29C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22e29b-4d35-46d0-8019-0da1d477def0"/>
    <ds:schemaRef ds:uri="d90e524c-bc8a-4831-a335-e395a3654e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F57913-193B-4A46-90B1-DB7446D0C78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D6B02A9B-F4EF-497E-B9BC-94F2E5FD3F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expenses</vt:lpstr>
      <vt:lpstr>Lookup</vt:lpstr>
      <vt:lpstr>expenses!Print_Area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</dc:creator>
  <cp:lastModifiedBy>Έλενα  Κοκκίνου</cp:lastModifiedBy>
  <cp:lastPrinted>2019-10-09T09:57:17Z</cp:lastPrinted>
  <dcterms:created xsi:type="dcterms:W3CDTF">2016-05-10T18:15:31Z</dcterms:created>
  <dcterms:modified xsi:type="dcterms:W3CDTF">2021-12-09T13:10:11Z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0x0101009AF803BC5FC858468B2ACAD93212A95D</vt:lpwstr>
  </property>
  <property fmtid="{D5CDD505-2E9C-101B-9397-08002B2CF9AE}" pid="3" name="ESRI_WORKBOOK_ID">
    <vt:lpwstr>f6b817fd45e842c9836fd8a00f7cd5d0</vt:lpwstr>
  </property>
</Properties>
</file>